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 concurrentCalc="0"/>
</workbook>
</file>

<file path=xl/sharedStrings.xml><?xml version="1.0" encoding="utf-8"?>
<sst xmlns="http://schemas.openxmlformats.org/spreadsheetml/2006/main" count="100" uniqueCount="99">
  <si>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charset val="0"/>
      </rPr>
      <t>1</t>
    </r>
  </si>
  <si>
    <r>
      <rPr>
        <sz val="20"/>
        <color indexed="8"/>
        <rFont val="方正小标宋_GBK"/>
        <charset val="134"/>
      </rPr>
      <t>陕西省</t>
    </r>
    <r>
      <rPr>
        <sz val="20"/>
        <color rgb="FF000000"/>
        <rFont val="Times New Roman"/>
        <charset val="0"/>
      </rPr>
      <t>2022</t>
    </r>
    <r>
      <rPr>
        <sz val="20"/>
        <color indexed="8"/>
        <rFont val="方正小标宋_GBK"/>
        <charset val="134"/>
      </rPr>
      <t>年部分中央财政以工代赈任务计划</t>
    </r>
  </si>
  <si>
    <t>单位：万元</t>
  </si>
  <si>
    <t>序号</t>
  </si>
  <si>
    <t>市  县</t>
  </si>
  <si>
    <t>中央财政
分县规模</t>
  </si>
  <si>
    <t>其中：最低应发放劳务报酬</t>
  </si>
  <si>
    <t>计划带动就业人口规模（人）</t>
  </si>
  <si>
    <t>主要建设内容</t>
  </si>
  <si>
    <t>合计</t>
  </si>
  <si>
    <t>西安市</t>
  </si>
  <si>
    <t>蓝田县</t>
  </si>
  <si>
    <t>新建道路2.183公里，新建河堤2.06公里，铺设供水管涵等。</t>
  </si>
  <si>
    <t>周至县</t>
  </si>
  <si>
    <t>新建道路4.2公里等。</t>
  </si>
  <si>
    <t>宝鸡市</t>
  </si>
  <si>
    <t>千阳县</t>
  </si>
  <si>
    <t>新建道路12.5公里，配套U型30排水渠6公里等。</t>
  </si>
  <si>
    <t>太白县</t>
  </si>
  <si>
    <t>新建道路1.62公里，维修加固便民桥2座，维修加固破损护坡400米等。</t>
  </si>
  <si>
    <t>凤  县</t>
  </si>
  <si>
    <t>新建水泥道路1.63公里，拓宽改造1.3公里，桥梁1座，新建公厕1座等</t>
  </si>
  <si>
    <t>麟游县</t>
  </si>
  <si>
    <t>新建道路2.2公里，建便民桥1座，铺设供水管网3.5公里及配套设施等。</t>
  </si>
  <si>
    <t>扶风县</t>
  </si>
  <si>
    <t>新建道路3.8公里，公厕2座，交通驿站1处，新建排水沟900米等。</t>
  </si>
  <si>
    <t>咸阳市</t>
  </si>
  <si>
    <t>彬州市</t>
  </si>
  <si>
    <t>新建道路4.1公里，修建4.2公里排水渠，新建污水管网4.2公里等。</t>
  </si>
  <si>
    <t>淳化县</t>
  </si>
  <si>
    <t>新建道路6.1公里、宽4米。</t>
  </si>
  <si>
    <t>礼泉县</t>
  </si>
  <si>
    <t>新建道路4.6公里，修建排污管网3.6公里等。</t>
  </si>
  <si>
    <t>三原县</t>
  </si>
  <si>
    <t>新建道路4公里，排水渠8.3公里等。</t>
  </si>
  <si>
    <t>铜川市</t>
  </si>
  <si>
    <t>耀州区</t>
  </si>
  <si>
    <t>新建道路硬化1.2公里，新建500立方米蓄水池2座，修建排水管网2.5公里等。</t>
  </si>
  <si>
    <t>宜君县</t>
  </si>
  <si>
    <t>新建道路4.05公里，修筑排水渠2公里等。</t>
  </si>
  <si>
    <t>渭南市</t>
  </si>
  <si>
    <t>澄城县</t>
  </si>
  <si>
    <t>新建道路5.12公里，新建1000立方米蓄水池1座，建小型蔬菜大棚8座等。</t>
  </si>
  <si>
    <t>大荔县</t>
  </si>
  <si>
    <t>新建道路6.8公里，管涵6处，新修渠道1.03公里等。</t>
  </si>
  <si>
    <t>合阳县</t>
  </si>
  <si>
    <t>改造道路1.8公里，实施1000亩水肥一体化节水灌溉等。</t>
  </si>
  <si>
    <t>华阴市</t>
  </si>
  <si>
    <t>新建道路4.95公里，新修排水渠0.7公里，新打灌溉机井2眼等。</t>
  </si>
  <si>
    <t>延安市</t>
  </si>
  <si>
    <t>延川县</t>
  </si>
  <si>
    <t>新建道路2.34公里，改扩建道路1.1公里，建设排水、防护等相关设施。</t>
  </si>
  <si>
    <t>延长县</t>
  </si>
  <si>
    <t>新建道路4.6公里，修缮围墙328米，改造文化广场一处等。</t>
  </si>
  <si>
    <t>宝塔区</t>
  </si>
  <si>
    <t>新建道路2.23公里，水塔一座，简易停车场1座，农村厕所2座等。</t>
  </si>
  <si>
    <t>安塞区</t>
  </si>
  <si>
    <t>新建道路3.45公里，坝堤防护工程一处等。</t>
  </si>
  <si>
    <t>子长县</t>
  </si>
  <si>
    <t>新建道路3.5公里，浆砌石护坡6860立方米等。</t>
  </si>
  <si>
    <t>吴起县</t>
  </si>
  <si>
    <t>新建道路5公里，改造道路1.5公里等。</t>
  </si>
  <si>
    <t>黄龙县</t>
  </si>
  <si>
    <t>新建道路5.45公里，修建护坡以及安装防护栏等。</t>
  </si>
  <si>
    <t>汉中市</t>
  </si>
  <si>
    <t>宁强县</t>
  </si>
  <si>
    <t>拓宽硬化道路7.8公里，修建河堤460米，人行步道300米等。</t>
  </si>
  <si>
    <t>镇巴县</t>
  </si>
  <si>
    <t>新建道路12.68公里，排水沟11.9公里，维修管涵16处等。</t>
  </si>
  <si>
    <t>略阳县</t>
  </si>
  <si>
    <t>新建道路5.8公里，桥梁1座等。</t>
  </si>
  <si>
    <t>南郑区</t>
  </si>
  <si>
    <t>新建道路3.47公里，配套建设相关道路附属设施。</t>
  </si>
  <si>
    <t>勉  县</t>
  </si>
  <si>
    <t>新建道路5.62公里，浆砌石挡土墙3处，涵洞17道等。</t>
  </si>
  <si>
    <t>安康市</t>
  </si>
  <si>
    <t>旬阳市</t>
  </si>
  <si>
    <t>新建道路2.5公里，维修改造道路24公里等。</t>
  </si>
  <si>
    <t>汉滨区</t>
  </si>
  <si>
    <t>新建道路8.4公里，河堤修复557米，排水沟3公里等。</t>
  </si>
  <si>
    <t>紫阳县</t>
  </si>
  <si>
    <t>维修改造道路1.65公里，维修河堤350米，建便民桥一座等。</t>
  </si>
  <si>
    <t>汉阴县</t>
  </si>
  <si>
    <t>修建河堤1200米。</t>
  </si>
  <si>
    <t>石泉县</t>
  </si>
  <si>
    <t>对三岔河村委会及安置点后侧进行滑坡治理，设计截水沟长约242米，设计排水沟长约441米等。</t>
  </si>
  <si>
    <t>白河县</t>
  </si>
  <si>
    <t>新修河堤1500米，建便民桥1座，新建灌溉渠500米等。</t>
  </si>
  <si>
    <t>平利县</t>
  </si>
  <si>
    <t>修建水毁河堤450米，，铺设堤路810米，安装河堤安全防护栏810米。</t>
  </si>
  <si>
    <t>商洛市</t>
  </si>
  <si>
    <t>商州区</t>
  </si>
  <si>
    <t>修复水毁道路21.46公里。</t>
  </si>
  <si>
    <t>山阳县</t>
  </si>
  <si>
    <t>修复水毁道路16.55公里,新建便民桥一座。</t>
  </si>
  <si>
    <t>镇安县</t>
  </si>
  <si>
    <t>新建道路0.42公里，漫水桥1座，新修河堤450米等。</t>
  </si>
  <si>
    <t>洛南县</t>
  </si>
  <si>
    <t>新修河堤2.867公里，新建栏砂坝5处，1座便民桥。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</si>
</sst>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Times New Roman"/>
      <charset val="0"/>
    </font>
    <font>
      <sz val="18"/>
      <color indexed="8"/>
      <name val="宋体"/>
      <charset val="134"/>
    </font>
    <font>
      <sz val="20"/>
      <color rgb="FF000000"/>
      <name val="Times New Roman"/>
      <charset val="0"/>
    </font>
    <font>
      <sz val="18"/>
      <color rgb="FF000000"/>
      <name val="Times New Roman"/>
      <charset val="0"/>
    </font>
    <font>
      <sz val="10"/>
      <color rgb="FF000000"/>
      <name val="仿宋_GB2312"/>
      <charset val="0"/>
    </font>
    <font>
      <sz val="10"/>
      <name val="方正黑体_GBK"/>
      <charset val="0"/>
    </font>
    <font>
      <sz val="10"/>
      <color indexed="8"/>
      <name val="宋体"/>
      <charset val="134"/>
    </font>
    <font>
      <b/>
      <sz val="10"/>
      <color indexed="8"/>
      <name val="仿宋_GB2312"/>
      <charset val="0"/>
    </font>
    <font>
      <b/>
      <sz val="10"/>
      <color indexed="8"/>
      <name val="宋体"/>
      <charset val="134"/>
    </font>
    <font>
      <sz val="10"/>
      <color indexed="8"/>
      <name val="仿宋_GB2312"/>
      <charset val="0"/>
    </font>
    <font>
      <sz val="10"/>
      <color rgb="FF000000"/>
      <name val="Times New Roman"/>
      <charset val="0"/>
    </font>
    <font>
      <sz val="11"/>
      <color indexed="8"/>
      <name val="Times New Roman"/>
      <charset val="0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_GBK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K12" sqref="K12"/>
    </sheetView>
  </sheetViews>
  <sheetFormatPr defaultColWidth="9" defaultRowHeight="13.5" outlineLevelCol="7"/>
  <cols>
    <col min="1" max="1" width="5.33333333333333" customWidth="1"/>
    <col min="2" max="2" width="8.5" customWidth="1"/>
    <col min="3" max="3" width="9.5" customWidth="1"/>
    <col min="4" max="4" width="8.5" customWidth="1"/>
    <col min="5" max="5" width="12" style="2" customWidth="1"/>
    <col min="6" max="6" width="37.8333333333333" customWidth="1"/>
  </cols>
  <sheetData>
    <row r="1" ht="20.25" spans="1:6">
      <c r="A1" s="3" t="s">
        <v>0</v>
      </c>
      <c r="B1" s="4"/>
      <c r="C1" s="4"/>
      <c r="D1" s="4"/>
      <c r="E1" s="4"/>
      <c r="F1" s="4"/>
    </row>
    <row r="2" ht="39" customHeight="1" spans="1:6">
      <c r="A2" s="5" t="s">
        <v>1</v>
      </c>
      <c r="B2" s="5"/>
      <c r="C2" s="5"/>
      <c r="D2" s="5"/>
      <c r="E2" s="5"/>
      <c r="F2" s="5"/>
    </row>
    <row r="3" ht="23.75" customHeight="1" spans="1:6">
      <c r="A3" s="6"/>
      <c r="B3" s="7"/>
      <c r="C3" s="7"/>
      <c r="D3" s="7"/>
      <c r="E3" s="7"/>
      <c r="F3" s="8" t="s">
        <v>2</v>
      </c>
    </row>
    <row r="4" ht="23.75" customHeight="1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/>
    </row>
    <row r="5" ht="23.75" customHeight="1" spans="1:7">
      <c r="A5" s="11"/>
      <c r="B5" s="11"/>
      <c r="C5" s="11"/>
      <c r="D5" s="11" t="s">
        <v>6</v>
      </c>
      <c r="E5" s="11"/>
      <c r="F5" s="11"/>
      <c r="G5" s="10"/>
    </row>
    <row r="6" s="1" customFormat="1" ht="23.75" customHeight="1" spans="1:7">
      <c r="A6" s="12" t="s">
        <v>9</v>
      </c>
      <c r="B6" s="12"/>
      <c r="C6" s="12">
        <v>18765</v>
      </c>
      <c r="D6" s="13">
        <v>2814.75</v>
      </c>
      <c r="E6" s="14">
        <f>D6/0.7</f>
        <v>4021.07142857143</v>
      </c>
      <c r="F6" s="12"/>
      <c r="G6" s="15"/>
    </row>
    <row r="7" ht="23.75" customHeight="1" spans="1:7">
      <c r="A7" s="16" t="s">
        <v>10</v>
      </c>
      <c r="B7" s="16"/>
      <c r="C7" s="16">
        <v>1050</v>
      </c>
      <c r="D7" s="17">
        <v>157.5</v>
      </c>
      <c r="E7" s="18">
        <f t="shared" ref="E7:E55" si="0">D7/0.7</f>
        <v>225</v>
      </c>
      <c r="F7" s="19"/>
      <c r="G7" s="10"/>
    </row>
    <row r="8" ht="37" customHeight="1" spans="1:7">
      <c r="A8" s="16">
        <v>1</v>
      </c>
      <c r="B8" s="16" t="s">
        <v>11</v>
      </c>
      <c r="C8" s="16">
        <v>650</v>
      </c>
      <c r="D8" s="17">
        <v>97.5</v>
      </c>
      <c r="E8" s="18">
        <f t="shared" si="0"/>
        <v>139.285714285714</v>
      </c>
      <c r="F8" s="20" t="s">
        <v>12</v>
      </c>
      <c r="G8" s="10"/>
    </row>
    <row r="9" ht="37" customHeight="1" spans="1:7">
      <c r="A9" s="16">
        <v>2</v>
      </c>
      <c r="B9" s="16" t="s">
        <v>13</v>
      </c>
      <c r="C9" s="16">
        <v>400</v>
      </c>
      <c r="D9" s="17">
        <v>60</v>
      </c>
      <c r="E9" s="18">
        <f t="shared" si="0"/>
        <v>85.7142857142857</v>
      </c>
      <c r="F9" s="20" t="s">
        <v>14</v>
      </c>
      <c r="G9" s="10"/>
    </row>
    <row r="10" ht="23.75" customHeight="1" spans="1:7">
      <c r="A10" s="17" t="s">
        <v>15</v>
      </c>
      <c r="B10" s="21"/>
      <c r="C10" s="16">
        <v>2280</v>
      </c>
      <c r="D10" s="17">
        <v>342</v>
      </c>
      <c r="E10" s="18">
        <f t="shared" si="0"/>
        <v>488.571428571429</v>
      </c>
      <c r="F10" s="19"/>
      <c r="G10" s="10"/>
    </row>
    <row r="11" ht="33" customHeight="1" spans="1:7">
      <c r="A11" s="16">
        <v>3</v>
      </c>
      <c r="B11" s="16" t="s">
        <v>16</v>
      </c>
      <c r="C11" s="16">
        <v>380</v>
      </c>
      <c r="D11" s="17">
        <v>57</v>
      </c>
      <c r="E11" s="18">
        <f t="shared" si="0"/>
        <v>81.4285714285714</v>
      </c>
      <c r="F11" s="20" t="s">
        <v>17</v>
      </c>
      <c r="G11" s="10"/>
    </row>
    <row r="12" ht="31" customHeight="1" spans="1:7">
      <c r="A12" s="16">
        <v>4</v>
      </c>
      <c r="B12" s="16" t="s">
        <v>18</v>
      </c>
      <c r="C12" s="16">
        <v>500</v>
      </c>
      <c r="D12" s="17">
        <v>75</v>
      </c>
      <c r="E12" s="18">
        <f t="shared" si="0"/>
        <v>107.142857142857</v>
      </c>
      <c r="F12" s="20" t="s">
        <v>19</v>
      </c>
      <c r="G12" s="10"/>
    </row>
    <row r="13" ht="36" customHeight="1" spans="1:7">
      <c r="A13" s="16">
        <v>5</v>
      </c>
      <c r="B13" s="16" t="s">
        <v>20</v>
      </c>
      <c r="C13" s="16">
        <v>600</v>
      </c>
      <c r="D13" s="17">
        <v>90</v>
      </c>
      <c r="E13" s="18">
        <f t="shared" si="0"/>
        <v>128.571428571429</v>
      </c>
      <c r="F13" s="22" t="s">
        <v>21</v>
      </c>
      <c r="G13" s="10"/>
    </row>
    <row r="14" ht="33" customHeight="1" spans="1:7">
      <c r="A14" s="16">
        <v>6</v>
      </c>
      <c r="B14" s="16" t="s">
        <v>22</v>
      </c>
      <c r="C14" s="16">
        <v>400</v>
      </c>
      <c r="D14" s="17">
        <v>60</v>
      </c>
      <c r="E14" s="18">
        <f t="shared" si="0"/>
        <v>85.7142857142857</v>
      </c>
      <c r="F14" s="20" t="s">
        <v>23</v>
      </c>
      <c r="G14" s="10"/>
    </row>
    <row r="15" ht="35" customHeight="1" spans="1:7">
      <c r="A15" s="16">
        <v>7</v>
      </c>
      <c r="B15" s="16" t="s">
        <v>24</v>
      </c>
      <c r="C15" s="16">
        <v>400</v>
      </c>
      <c r="D15" s="17">
        <v>60</v>
      </c>
      <c r="E15" s="18">
        <f t="shared" si="0"/>
        <v>85.7142857142857</v>
      </c>
      <c r="F15" s="20" t="s">
        <v>25</v>
      </c>
      <c r="G15" s="10"/>
    </row>
    <row r="16" ht="23.75" customHeight="1" spans="1:7">
      <c r="A16" s="17" t="s">
        <v>26</v>
      </c>
      <c r="B16" s="21"/>
      <c r="C16" s="16">
        <v>1650</v>
      </c>
      <c r="D16" s="17">
        <v>247.5</v>
      </c>
      <c r="E16" s="18">
        <f t="shared" si="0"/>
        <v>353.571428571429</v>
      </c>
      <c r="F16" s="19"/>
      <c r="G16" s="10"/>
    </row>
    <row r="17" ht="35" customHeight="1" spans="1:7">
      <c r="A17" s="16">
        <v>8</v>
      </c>
      <c r="B17" s="16" t="s">
        <v>27</v>
      </c>
      <c r="C17" s="16">
        <v>400</v>
      </c>
      <c r="D17" s="17">
        <v>60</v>
      </c>
      <c r="E17" s="18">
        <f t="shared" si="0"/>
        <v>85.7142857142857</v>
      </c>
      <c r="F17" s="20" t="s">
        <v>28</v>
      </c>
      <c r="G17" s="10"/>
    </row>
    <row r="18" ht="35" customHeight="1" spans="1:7">
      <c r="A18" s="16">
        <v>9</v>
      </c>
      <c r="B18" s="16" t="s">
        <v>29</v>
      </c>
      <c r="C18" s="16">
        <v>400</v>
      </c>
      <c r="D18" s="17">
        <v>60</v>
      </c>
      <c r="E18" s="18">
        <f t="shared" si="0"/>
        <v>85.7142857142857</v>
      </c>
      <c r="F18" s="20" t="s">
        <v>30</v>
      </c>
      <c r="G18" s="10"/>
    </row>
    <row r="19" ht="35" customHeight="1" spans="1:7">
      <c r="A19" s="16">
        <v>10</v>
      </c>
      <c r="B19" s="16" t="s">
        <v>31</v>
      </c>
      <c r="C19" s="16">
        <v>450</v>
      </c>
      <c r="D19" s="17">
        <v>67.5</v>
      </c>
      <c r="E19" s="18">
        <f t="shared" si="0"/>
        <v>96.4285714285714</v>
      </c>
      <c r="F19" s="20" t="s">
        <v>32</v>
      </c>
      <c r="G19" s="10"/>
    </row>
    <row r="20" ht="35" customHeight="1" spans="1:7">
      <c r="A20" s="16">
        <v>11</v>
      </c>
      <c r="B20" s="16" t="s">
        <v>33</v>
      </c>
      <c r="C20" s="16">
        <v>400</v>
      </c>
      <c r="D20" s="17">
        <v>60</v>
      </c>
      <c r="E20" s="18">
        <f t="shared" si="0"/>
        <v>85.7142857142857</v>
      </c>
      <c r="F20" s="20" t="s">
        <v>34</v>
      </c>
      <c r="G20" s="10"/>
    </row>
    <row r="21" ht="23.75" customHeight="1" spans="1:7">
      <c r="A21" s="17" t="s">
        <v>35</v>
      </c>
      <c r="B21" s="21"/>
      <c r="C21" s="16">
        <v>800</v>
      </c>
      <c r="D21" s="17">
        <v>120</v>
      </c>
      <c r="E21" s="18">
        <f t="shared" si="0"/>
        <v>171.428571428571</v>
      </c>
      <c r="F21" s="22"/>
      <c r="G21" s="10"/>
    </row>
    <row r="22" ht="33" customHeight="1" spans="1:7">
      <c r="A22" s="16">
        <v>12</v>
      </c>
      <c r="B22" s="16" t="s">
        <v>36</v>
      </c>
      <c r="C22" s="16">
        <v>400</v>
      </c>
      <c r="D22" s="17">
        <v>60</v>
      </c>
      <c r="E22" s="18">
        <f t="shared" si="0"/>
        <v>85.7142857142857</v>
      </c>
      <c r="F22" s="20" t="s">
        <v>37</v>
      </c>
      <c r="G22" s="10"/>
    </row>
    <row r="23" ht="33" customHeight="1" spans="1:7">
      <c r="A23" s="16">
        <v>13</v>
      </c>
      <c r="B23" s="16" t="s">
        <v>38</v>
      </c>
      <c r="C23" s="16">
        <v>400</v>
      </c>
      <c r="D23" s="17">
        <v>60</v>
      </c>
      <c r="E23" s="18">
        <f t="shared" si="0"/>
        <v>85.7142857142857</v>
      </c>
      <c r="F23" s="20" t="s">
        <v>39</v>
      </c>
      <c r="G23" s="10"/>
    </row>
    <row r="24" ht="23.75" customHeight="1" spans="1:8">
      <c r="A24" s="17" t="s">
        <v>40</v>
      </c>
      <c r="B24" s="21"/>
      <c r="C24" s="16">
        <v>1720</v>
      </c>
      <c r="D24" s="17">
        <v>258</v>
      </c>
      <c r="E24" s="18">
        <f t="shared" si="0"/>
        <v>368.571428571429</v>
      </c>
      <c r="F24" s="22"/>
      <c r="G24" s="10"/>
      <c r="H24" s="23"/>
    </row>
    <row r="25" ht="32" customHeight="1" spans="1:7">
      <c r="A25" s="16">
        <v>14</v>
      </c>
      <c r="B25" s="16" t="s">
        <v>41</v>
      </c>
      <c r="C25" s="16">
        <v>400</v>
      </c>
      <c r="D25" s="17">
        <f>C25*0.15</f>
        <v>60</v>
      </c>
      <c r="E25" s="18">
        <f t="shared" si="0"/>
        <v>85.7142857142857</v>
      </c>
      <c r="F25" s="20" t="s">
        <v>42</v>
      </c>
      <c r="G25" s="10"/>
    </row>
    <row r="26" ht="28" customHeight="1" spans="1:7">
      <c r="A26" s="16">
        <v>15</v>
      </c>
      <c r="B26" s="16" t="s">
        <v>43</v>
      </c>
      <c r="C26" s="16">
        <v>450</v>
      </c>
      <c r="D26" s="17">
        <f>C26*0.15</f>
        <v>67.5</v>
      </c>
      <c r="E26" s="18">
        <f t="shared" si="0"/>
        <v>96.4285714285714</v>
      </c>
      <c r="F26" s="20" t="s">
        <v>44</v>
      </c>
      <c r="G26" s="10"/>
    </row>
    <row r="27" ht="33" customHeight="1" spans="1:7">
      <c r="A27" s="16">
        <v>16</v>
      </c>
      <c r="B27" s="16" t="s">
        <v>45</v>
      </c>
      <c r="C27" s="16">
        <v>370</v>
      </c>
      <c r="D27" s="17">
        <f>C27*0.15</f>
        <v>55.5</v>
      </c>
      <c r="E27" s="18">
        <f t="shared" si="0"/>
        <v>79.2857142857143</v>
      </c>
      <c r="F27" s="20" t="s">
        <v>46</v>
      </c>
      <c r="G27" s="10"/>
    </row>
    <row r="28" ht="31" customHeight="1" spans="1:7">
      <c r="A28" s="16">
        <v>17</v>
      </c>
      <c r="B28" s="16" t="s">
        <v>47</v>
      </c>
      <c r="C28" s="16">
        <v>500</v>
      </c>
      <c r="D28" s="17">
        <f>C28*0.15</f>
        <v>75</v>
      </c>
      <c r="E28" s="18">
        <f t="shared" si="0"/>
        <v>107.142857142857</v>
      </c>
      <c r="F28" s="20" t="s">
        <v>48</v>
      </c>
      <c r="G28" s="10"/>
    </row>
    <row r="29" ht="23.75" customHeight="1" spans="1:7">
      <c r="A29" s="17" t="s">
        <v>49</v>
      </c>
      <c r="B29" s="21"/>
      <c r="C29" s="16">
        <v>3300</v>
      </c>
      <c r="D29" s="17">
        <v>495</v>
      </c>
      <c r="E29" s="18">
        <f t="shared" si="0"/>
        <v>707.142857142857</v>
      </c>
      <c r="F29" s="19"/>
      <c r="G29" s="10"/>
    </row>
    <row r="30" ht="35" customHeight="1" spans="1:7">
      <c r="A30" s="16">
        <v>18</v>
      </c>
      <c r="B30" s="16" t="s">
        <v>50</v>
      </c>
      <c r="C30" s="16">
        <v>500</v>
      </c>
      <c r="D30" s="17">
        <f t="shared" ref="D30:D36" si="1">C30*0.15</f>
        <v>75</v>
      </c>
      <c r="E30" s="18">
        <f t="shared" si="0"/>
        <v>107.142857142857</v>
      </c>
      <c r="F30" s="20" t="s">
        <v>51</v>
      </c>
      <c r="G30" s="10"/>
    </row>
    <row r="31" ht="35" customHeight="1" spans="1:7">
      <c r="A31" s="16">
        <v>19</v>
      </c>
      <c r="B31" s="16" t="s">
        <v>52</v>
      </c>
      <c r="C31" s="16">
        <v>500</v>
      </c>
      <c r="D31" s="17">
        <f t="shared" si="1"/>
        <v>75</v>
      </c>
      <c r="E31" s="18">
        <f t="shared" si="0"/>
        <v>107.142857142857</v>
      </c>
      <c r="F31" s="20" t="s">
        <v>53</v>
      </c>
      <c r="G31" s="10"/>
    </row>
    <row r="32" ht="35" customHeight="1" spans="1:7">
      <c r="A32" s="16">
        <v>20</v>
      </c>
      <c r="B32" s="16" t="s">
        <v>54</v>
      </c>
      <c r="C32" s="16">
        <v>500</v>
      </c>
      <c r="D32" s="17">
        <f t="shared" si="1"/>
        <v>75</v>
      </c>
      <c r="E32" s="18">
        <f t="shared" si="0"/>
        <v>107.142857142857</v>
      </c>
      <c r="F32" s="20" t="s">
        <v>55</v>
      </c>
      <c r="G32" s="10"/>
    </row>
    <row r="33" ht="35" customHeight="1" spans="1:7">
      <c r="A33" s="16">
        <v>21</v>
      </c>
      <c r="B33" s="16" t="s">
        <v>56</v>
      </c>
      <c r="C33" s="16">
        <v>500</v>
      </c>
      <c r="D33" s="17">
        <f t="shared" si="1"/>
        <v>75</v>
      </c>
      <c r="E33" s="18">
        <f t="shared" si="0"/>
        <v>107.142857142857</v>
      </c>
      <c r="F33" s="20" t="s">
        <v>57</v>
      </c>
      <c r="G33" s="10"/>
    </row>
    <row r="34" ht="35" customHeight="1" spans="1:7">
      <c r="A34" s="16">
        <v>22</v>
      </c>
      <c r="B34" s="16" t="s">
        <v>58</v>
      </c>
      <c r="C34" s="16">
        <v>400</v>
      </c>
      <c r="D34" s="17">
        <f t="shared" si="1"/>
        <v>60</v>
      </c>
      <c r="E34" s="18">
        <f t="shared" si="0"/>
        <v>85.7142857142857</v>
      </c>
      <c r="F34" s="20" t="s">
        <v>59</v>
      </c>
      <c r="G34" s="10"/>
    </row>
    <row r="35" ht="35" customHeight="1" spans="1:7">
      <c r="A35" s="16">
        <v>23</v>
      </c>
      <c r="B35" s="16" t="s">
        <v>60</v>
      </c>
      <c r="C35" s="16">
        <v>400</v>
      </c>
      <c r="D35" s="17">
        <f t="shared" si="1"/>
        <v>60</v>
      </c>
      <c r="E35" s="18">
        <f t="shared" si="0"/>
        <v>85.7142857142857</v>
      </c>
      <c r="F35" s="20" t="s">
        <v>61</v>
      </c>
      <c r="G35" s="10"/>
    </row>
    <row r="36" ht="35" customHeight="1" spans="1:7">
      <c r="A36" s="16">
        <v>24</v>
      </c>
      <c r="B36" s="16" t="s">
        <v>62</v>
      </c>
      <c r="C36" s="16">
        <v>500</v>
      </c>
      <c r="D36" s="17">
        <f t="shared" si="1"/>
        <v>75</v>
      </c>
      <c r="E36" s="18">
        <f t="shared" si="0"/>
        <v>107.142857142857</v>
      </c>
      <c r="F36" s="20" t="s">
        <v>63</v>
      </c>
      <c r="G36" s="10"/>
    </row>
    <row r="37" ht="35" customHeight="1" spans="1:7">
      <c r="A37" s="17" t="s">
        <v>64</v>
      </c>
      <c r="B37" s="21"/>
      <c r="C37" s="16">
        <v>2355</v>
      </c>
      <c r="D37" s="17">
        <v>353.25</v>
      </c>
      <c r="E37" s="18">
        <f t="shared" si="0"/>
        <v>504.642857142857</v>
      </c>
      <c r="F37" s="22"/>
      <c r="G37" s="10"/>
    </row>
    <row r="38" ht="35" customHeight="1" spans="1:7">
      <c r="A38" s="16">
        <v>25</v>
      </c>
      <c r="B38" s="16" t="s">
        <v>65</v>
      </c>
      <c r="C38" s="16">
        <v>400</v>
      </c>
      <c r="D38" s="17">
        <f>C38*0.15</f>
        <v>60</v>
      </c>
      <c r="E38" s="18">
        <f t="shared" si="0"/>
        <v>85.7142857142857</v>
      </c>
      <c r="F38" s="20" t="s">
        <v>66</v>
      </c>
      <c r="G38" s="10"/>
    </row>
    <row r="39" ht="35" customHeight="1" spans="1:7">
      <c r="A39" s="16">
        <v>26</v>
      </c>
      <c r="B39" s="16" t="s">
        <v>67</v>
      </c>
      <c r="C39" s="16">
        <v>600</v>
      </c>
      <c r="D39" s="17">
        <f>C39*0.15</f>
        <v>90</v>
      </c>
      <c r="E39" s="18">
        <f t="shared" si="0"/>
        <v>128.571428571429</v>
      </c>
      <c r="F39" s="20" t="s">
        <v>68</v>
      </c>
      <c r="G39" s="10"/>
    </row>
    <row r="40" ht="35" customHeight="1" spans="1:7">
      <c r="A40" s="16">
        <v>27</v>
      </c>
      <c r="B40" s="16" t="s">
        <v>69</v>
      </c>
      <c r="C40" s="16">
        <v>600</v>
      </c>
      <c r="D40" s="17">
        <f>C40*0.15</f>
        <v>90</v>
      </c>
      <c r="E40" s="18">
        <f t="shared" si="0"/>
        <v>128.571428571429</v>
      </c>
      <c r="F40" s="24" t="s">
        <v>70</v>
      </c>
      <c r="G40" s="10"/>
    </row>
    <row r="41" ht="35" customHeight="1" spans="1:7">
      <c r="A41" s="16">
        <v>28</v>
      </c>
      <c r="B41" s="16" t="s">
        <v>71</v>
      </c>
      <c r="C41" s="16">
        <v>305</v>
      </c>
      <c r="D41" s="17">
        <f>C41*0.15</f>
        <v>45.75</v>
      </c>
      <c r="E41" s="18">
        <f t="shared" si="0"/>
        <v>65.3571428571429</v>
      </c>
      <c r="F41" s="20" t="s">
        <v>72</v>
      </c>
      <c r="G41" s="10"/>
    </row>
    <row r="42" ht="35" customHeight="1" spans="1:7">
      <c r="A42" s="16">
        <v>29</v>
      </c>
      <c r="B42" s="16" t="s">
        <v>73</v>
      </c>
      <c r="C42" s="16">
        <v>450</v>
      </c>
      <c r="D42" s="17">
        <v>67.5</v>
      </c>
      <c r="E42" s="18">
        <f t="shared" si="0"/>
        <v>96.4285714285714</v>
      </c>
      <c r="F42" s="20" t="s">
        <v>74</v>
      </c>
      <c r="G42" s="10"/>
    </row>
    <row r="43" ht="35" customHeight="1" spans="1:7">
      <c r="A43" s="17" t="s">
        <v>75</v>
      </c>
      <c r="B43" s="21"/>
      <c r="C43" s="16">
        <v>3600</v>
      </c>
      <c r="D43" s="17">
        <v>540</v>
      </c>
      <c r="E43" s="18">
        <f t="shared" si="0"/>
        <v>771.428571428571</v>
      </c>
      <c r="F43" s="20"/>
      <c r="G43" s="10"/>
    </row>
    <row r="44" ht="35" customHeight="1" spans="1:7">
      <c r="A44" s="25">
        <v>30</v>
      </c>
      <c r="B44" s="16" t="s">
        <v>76</v>
      </c>
      <c r="C44" s="16">
        <v>500</v>
      </c>
      <c r="D44" s="17">
        <f>C44*0.15</f>
        <v>75</v>
      </c>
      <c r="E44" s="18">
        <f t="shared" si="0"/>
        <v>107.142857142857</v>
      </c>
      <c r="F44" s="20" t="s">
        <v>77</v>
      </c>
      <c r="G44" s="10"/>
    </row>
    <row r="45" ht="35" customHeight="1" spans="1:7">
      <c r="A45" s="25">
        <v>31</v>
      </c>
      <c r="B45" s="16" t="s">
        <v>78</v>
      </c>
      <c r="C45" s="16">
        <v>600</v>
      </c>
      <c r="D45" s="17">
        <v>90</v>
      </c>
      <c r="E45" s="18">
        <f t="shared" si="0"/>
        <v>128.571428571429</v>
      </c>
      <c r="F45" s="20" t="s">
        <v>79</v>
      </c>
      <c r="G45" s="10"/>
    </row>
    <row r="46" ht="35" customHeight="1" spans="1:7">
      <c r="A46" s="25">
        <v>32</v>
      </c>
      <c r="B46" s="16" t="s">
        <v>80</v>
      </c>
      <c r="C46" s="16">
        <v>600</v>
      </c>
      <c r="D46" s="17">
        <f>C46*0.15</f>
        <v>90</v>
      </c>
      <c r="E46" s="18">
        <f t="shared" si="0"/>
        <v>128.571428571429</v>
      </c>
      <c r="F46" s="20" t="s">
        <v>81</v>
      </c>
      <c r="G46" s="10"/>
    </row>
    <row r="47" ht="35" customHeight="1" spans="1:7">
      <c r="A47" s="25">
        <v>33</v>
      </c>
      <c r="B47" s="16" t="s">
        <v>82</v>
      </c>
      <c r="C47" s="16">
        <v>400</v>
      </c>
      <c r="D47" s="17">
        <f>C47*0.15</f>
        <v>60</v>
      </c>
      <c r="E47" s="18">
        <f t="shared" si="0"/>
        <v>85.7142857142857</v>
      </c>
      <c r="F47" s="20" t="s">
        <v>83</v>
      </c>
      <c r="G47" s="10"/>
    </row>
    <row r="48" ht="35" customHeight="1" spans="1:7">
      <c r="A48" s="25">
        <v>34</v>
      </c>
      <c r="B48" s="16" t="s">
        <v>84</v>
      </c>
      <c r="C48" s="16">
        <v>500</v>
      </c>
      <c r="D48" s="17">
        <f>C48*0.15</f>
        <v>75</v>
      </c>
      <c r="E48" s="18">
        <f t="shared" si="0"/>
        <v>107.142857142857</v>
      </c>
      <c r="F48" s="20" t="s">
        <v>85</v>
      </c>
      <c r="G48" s="10"/>
    </row>
    <row r="49" ht="35" customHeight="1" spans="1:7">
      <c r="A49" s="25">
        <v>35</v>
      </c>
      <c r="B49" s="16" t="s">
        <v>86</v>
      </c>
      <c r="C49" s="16">
        <v>600</v>
      </c>
      <c r="D49" s="17">
        <v>90</v>
      </c>
      <c r="E49" s="18">
        <f t="shared" si="0"/>
        <v>128.571428571429</v>
      </c>
      <c r="F49" s="20" t="s">
        <v>87</v>
      </c>
      <c r="G49" s="10"/>
    </row>
    <row r="50" ht="35" customHeight="1" spans="1:7">
      <c r="A50" s="25">
        <v>36</v>
      </c>
      <c r="B50" s="16" t="s">
        <v>88</v>
      </c>
      <c r="C50" s="16">
        <v>400</v>
      </c>
      <c r="D50" s="17">
        <v>60</v>
      </c>
      <c r="E50" s="18">
        <f t="shared" si="0"/>
        <v>85.7142857142857</v>
      </c>
      <c r="F50" s="20" t="s">
        <v>89</v>
      </c>
      <c r="G50" s="10"/>
    </row>
    <row r="51" ht="35" customHeight="1" spans="1:7">
      <c r="A51" s="17" t="s">
        <v>90</v>
      </c>
      <c r="B51" s="21"/>
      <c r="C51" s="16">
        <v>2010</v>
      </c>
      <c r="D51" s="17">
        <v>301.5</v>
      </c>
      <c r="E51" s="18">
        <f t="shared" si="0"/>
        <v>430.714285714286</v>
      </c>
      <c r="F51" s="20"/>
      <c r="G51" s="10"/>
    </row>
    <row r="52" ht="35" customHeight="1" spans="1:7">
      <c r="A52" s="25">
        <v>37</v>
      </c>
      <c r="B52" s="16" t="s">
        <v>91</v>
      </c>
      <c r="C52" s="16">
        <v>370</v>
      </c>
      <c r="D52" s="17">
        <f>C52*0.15</f>
        <v>55.5</v>
      </c>
      <c r="E52" s="18">
        <f t="shared" si="0"/>
        <v>79.2857142857143</v>
      </c>
      <c r="F52" s="20" t="s">
        <v>92</v>
      </c>
      <c r="G52" s="10"/>
    </row>
    <row r="53" ht="35" customHeight="1" spans="1:7">
      <c r="A53" s="25">
        <v>38</v>
      </c>
      <c r="B53" s="16" t="s">
        <v>93</v>
      </c>
      <c r="C53" s="16">
        <v>600</v>
      </c>
      <c r="D53" s="17">
        <f>C53*0.15</f>
        <v>90</v>
      </c>
      <c r="E53" s="18">
        <f t="shared" si="0"/>
        <v>128.571428571429</v>
      </c>
      <c r="F53" s="20" t="s">
        <v>94</v>
      </c>
      <c r="G53" s="10"/>
    </row>
    <row r="54" ht="35" customHeight="1" spans="1:7">
      <c r="A54" s="25">
        <v>39</v>
      </c>
      <c r="B54" s="16" t="s">
        <v>95</v>
      </c>
      <c r="C54" s="16">
        <v>600</v>
      </c>
      <c r="D54" s="17">
        <f>C54*0.15</f>
        <v>90</v>
      </c>
      <c r="E54" s="18">
        <f t="shared" si="0"/>
        <v>128.571428571429</v>
      </c>
      <c r="F54" s="20" t="s">
        <v>96</v>
      </c>
      <c r="G54" s="10"/>
    </row>
    <row r="55" ht="35" customHeight="1" spans="1:7">
      <c r="A55" s="25">
        <v>40</v>
      </c>
      <c r="B55" s="16" t="s">
        <v>97</v>
      </c>
      <c r="C55" s="16">
        <v>440</v>
      </c>
      <c r="D55" s="17">
        <f>C55*0.15</f>
        <v>66</v>
      </c>
      <c r="E55" s="18">
        <f t="shared" si="0"/>
        <v>94.2857142857143</v>
      </c>
      <c r="F55" s="20" t="s">
        <v>98</v>
      </c>
      <c r="G55" s="10"/>
    </row>
    <row r="56" spans="1:7">
      <c r="A56" s="26"/>
      <c r="B56" s="26"/>
      <c r="C56" s="26"/>
      <c r="D56" s="26"/>
      <c r="E56" s="26"/>
      <c r="F56" s="26"/>
      <c r="G56" s="10"/>
    </row>
    <row r="57" ht="15" spans="1:6">
      <c r="A57" s="27"/>
      <c r="B57" s="28"/>
      <c r="C57" s="28"/>
      <c r="D57" s="28"/>
      <c r="E57" s="28"/>
      <c r="F57" s="28"/>
    </row>
  </sheetData>
  <mergeCells count="19">
    <mergeCell ref="A1:F1"/>
    <mergeCell ref="A2:F2"/>
    <mergeCell ref="A6:B6"/>
    <mergeCell ref="A7:B7"/>
    <mergeCell ref="A10:B10"/>
    <mergeCell ref="A16:B16"/>
    <mergeCell ref="A21:B21"/>
    <mergeCell ref="A24:B24"/>
    <mergeCell ref="A29:B29"/>
    <mergeCell ref="A37:B37"/>
    <mergeCell ref="A43:B43"/>
    <mergeCell ref="A51:B51"/>
    <mergeCell ref="A56:D56"/>
    <mergeCell ref="A4:A5"/>
    <mergeCell ref="B4:B5"/>
    <mergeCell ref="C4:C5"/>
    <mergeCell ref="D4:D5"/>
    <mergeCell ref="E4:E5"/>
    <mergeCell ref="F4:F5"/>
  </mergeCells>
  <pageMargins left="0.700694444444444" right="0.700694444444444" top="0.629861111111111" bottom="0.826388888888889" header="0.298611111111111" footer="0.298611111111111"/>
  <pageSetup paperSize="9" orientation="portrait" horizontalDpi="600"/>
  <headerFooter alignWithMargins="0" scaleWithDoc="0">
    <oddFooter>&amp;C-&amp;P+6-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许文宇</cp:lastModifiedBy>
  <cp:revision>1</cp:revision>
  <dcterms:created xsi:type="dcterms:W3CDTF">2019-11-26T02:41:00Z</dcterms:created>
  <dcterms:modified xsi:type="dcterms:W3CDTF">2022-09-05T09:00:34Z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11905C0EF3F7421C9007A04AFCCFD89A</vt:lpwstr>
  </property>
</Properties>
</file>